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EGÕES FASE EXTERNA - 2023\PE 22-2023 - INSUMOS RADIOLÓGICOS\"/>
    </mc:Choice>
  </mc:AlternateContent>
  <bookViews>
    <workbookView xWindow="0" yWindow="0" windowWidth="28800" windowHeight="12435"/>
  </bookViews>
  <sheets>
    <sheet name="PLANILHA DE PREÇOS PE 22-2023" sheetId="4" r:id="rId1"/>
  </sheets>
  <definedNames>
    <definedName name="_xlnm.Print_Area" localSheetId="0">'PLANILHA DE PREÇOS PE 22-2023'!$B$2:$H$15</definedName>
    <definedName name="_xlnm.Print_Titles" localSheetId="0">'PLANILHA DE PREÇOS PE 22-2023'!$2:$3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4" l="1"/>
  <c r="H12" i="4"/>
  <c r="H11" i="4"/>
  <c r="H10" i="4"/>
  <c r="H9" i="4"/>
  <c r="H8" i="4"/>
  <c r="H7" i="4"/>
  <c r="H6" i="4"/>
  <c r="H5" i="4"/>
  <c r="H4" i="4"/>
  <c r="H15" i="4" l="1"/>
</calcChain>
</file>

<file path=xl/sharedStrings.xml><?xml version="1.0" encoding="utf-8"?>
<sst xmlns="http://schemas.openxmlformats.org/spreadsheetml/2006/main" count="29" uniqueCount="21">
  <si>
    <t>ITEM</t>
  </si>
  <si>
    <t>DESCRIÇÃO</t>
  </si>
  <si>
    <t>CATMAT</t>
  </si>
  <si>
    <t>UNID</t>
  </si>
  <si>
    <t>QNT</t>
  </si>
  <si>
    <t>VALOR MÁXIMO ACEITÁVEL</t>
  </si>
  <si>
    <t>VALOR TOTAL MÁXIMO ACEITÁVEL</t>
  </si>
  <si>
    <t>Valor Total:</t>
  </si>
  <si>
    <r>
      <rPr>
        <b/>
        <sz val="12"/>
        <color theme="1"/>
        <rFont val="Calibri"/>
        <family val="2"/>
        <scheme val="minor"/>
      </rPr>
      <t>FUNDAÇÃO MUNICIPAL DE SAÚDE DE NITERÓI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PREGÃO ELETRÔNICO 22-2023</t>
    </r>
    <r>
      <rPr>
        <sz val="10"/>
        <color theme="1"/>
        <rFont val="Calibri"/>
        <family val="2"/>
        <scheme val="minor"/>
      </rPr>
      <t xml:space="preserve"> - EVENTUAL AQUISIÇÃO DE INSUMOS RADIÓLOGICOS, (FILMES E QUÍMICOS) VISANDO O ABASTECIMENTO DAS UNIDADES DE SAÚDE DA FUNDAÇÃO MUNICIPAL DE SAÚDE DE NITERÓI SUS NITERÓI - REDE SUS NITERÓI
</t>
    </r>
    <r>
      <rPr>
        <b/>
        <sz val="10"/>
        <color theme="1"/>
        <rFont val="Calibri"/>
        <family val="2"/>
        <scheme val="minor"/>
      </rPr>
      <t>PROCESSO:</t>
    </r>
    <r>
      <rPr>
        <sz val="10"/>
        <color theme="1"/>
        <rFont val="Calibri"/>
        <family val="2"/>
        <scheme val="minor"/>
      </rPr>
      <t xml:space="preserve"> N° 200013621/2022</t>
    </r>
  </si>
  <si>
    <t>FIXADOR RADIOLÓGICO TIPO SOLUÇÃO AQUOSA PRONTA PARA USO. APLICAÇÃO PARA PROCESSAMENTO MANUAL. GALÃO 38L</t>
  </si>
  <si>
    <t>REVELADOR RADIOLÓGICO PARA TIPO SOLUÇÃO AQUOSA PRONTO PARA USO. APLICAÇÃO PARA PROCESSAMENTO MANUAL. GALÃO 76L</t>
  </si>
  <si>
    <t>FILME PARA RADIOGRAFIA 35 X 43 BASE VERDE. CAIXA C/100 UNIDADES</t>
  </si>
  <si>
    <t>FILME PARA RADIOGRAFIA 18 X 24 BASE VERDE. CAIXA C/100 UNIDADES</t>
  </si>
  <si>
    <t>FILME PARA RADIOGRAFIA 24 X 30 BASE VERDE. CAIXA C/100 UNIDADES</t>
  </si>
  <si>
    <t>FILME PARA RADIOGRAFIA 30 X 40 BASE VERDE. CAIXA C/100 UNIDADES</t>
  </si>
  <si>
    <t>FILME PARA RADIOGRAFIA 35 X 35 BASE VERDE. CAIXA C/100 UNIDADES</t>
  </si>
  <si>
    <t>FILME RADIOLÓGICO PARA MAMOGRAFIA ANALÓGICA 18 X 24 BASE VERDE</t>
  </si>
  <si>
    <t>FILME RADIOLÓGICO ESPECIAL PARA MAMOGAFIA DIGITAL DT2 B TAMANHO 25CM X 30CM UTILIZADO EM IMPRESSORA DRYSTAR. CAIXA C/ 100 UNIDADES</t>
  </si>
  <si>
    <t>FILME RADIOLÓGICO ESPECIAL PARA MAMOGAFIA DIGITAL DT2 B TAMANHO 20CM X 25CM UTILIZADO EM IMPRESSORA DRYSTAR. CAIXA C/ 100 UNIDADES</t>
  </si>
  <si>
    <t>GALÃO</t>
  </si>
  <si>
    <t>CAIXA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</si>
</sst>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ECE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4" fontId="1" fillId="3" borderId="1" xfId="1" applyFont="1" applyFill="1" applyBorder="1" applyAlignment="1">
      <alignment horizontal="center" vertical="center" wrapText="1"/>
    </xf>
    <xf numFmtId="44" fontId="4" fillId="2" borderId="4" xfId="0" applyNumberFormat="1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 indent="1"/>
    </xf>
    <xf numFmtId="0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4" fontId="2" fillId="4" borderId="6" xfId="1" applyFont="1" applyFill="1" applyBorder="1" applyAlignment="1">
      <alignment horizontal="center" vertical="center"/>
    </xf>
    <xf numFmtId="44" fontId="2" fillId="0" borderId="6" xfId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1"/>
    </xf>
    <xf numFmtId="0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4" fontId="2" fillId="4" borderId="7" xfId="1" applyFont="1" applyFill="1" applyBorder="1" applyAlignment="1">
      <alignment horizontal="center" vertical="center"/>
    </xf>
    <xf numFmtId="44" fontId="2" fillId="0" borderId="7" xfId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indent="1"/>
    </xf>
    <xf numFmtId="0" fontId="4" fillId="0" borderId="5" xfId="0" applyFont="1" applyFill="1" applyBorder="1" applyAlignment="1">
      <alignment horizontal="left" vertical="center" wrapText="1" indent="10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DE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1</xdr:row>
      <xdr:rowOff>112058</xdr:rowOff>
    </xdr:from>
    <xdr:ext cx="568444" cy="703729"/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69208"/>
          <a:ext cx="568444" cy="70372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zoomScaleNormal="100" zoomScaleSheetLayoutView="115" workbookViewId="0">
      <pane ySplit="3" topLeftCell="A4" activePane="bottomLeft" state="frozen"/>
      <selection pane="bottomLeft" activeCell="C21" sqref="C21"/>
    </sheetView>
  </sheetViews>
  <sheetFormatPr defaultRowHeight="15" x14ac:dyDescent="0.25"/>
  <cols>
    <col min="1" max="1" width="0.85546875" customWidth="1"/>
    <col min="2" max="2" width="8" bestFit="1" customWidth="1"/>
    <col min="3" max="3" width="70.7109375" customWidth="1"/>
    <col min="4" max="4" width="7.5703125" bestFit="1" customWidth="1"/>
    <col min="5" max="6" width="8" bestFit="1" customWidth="1"/>
    <col min="7" max="7" width="14.5703125" bestFit="1" customWidth="1"/>
    <col min="8" max="8" width="17.7109375" customWidth="1"/>
    <col min="9" max="9" width="0.85546875" customWidth="1"/>
  </cols>
  <sheetData>
    <row r="1" spans="1:9" ht="5.0999999999999996" customHeight="1" x14ac:dyDescent="0.25">
      <c r="A1" s="1"/>
      <c r="B1" s="1"/>
      <c r="C1" s="1"/>
      <c r="D1" s="1"/>
      <c r="E1" s="1"/>
      <c r="F1" s="1"/>
      <c r="G1" s="2"/>
      <c r="H1" s="2"/>
      <c r="I1" s="1"/>
    </row>
    <row r="2" spans="1:9" ht="74.25" customHeight="1" x14ac:dyDescent="0.25">
      <c r="A2" s="1"/>
      <c r="B2" s="19" t="s">
        <v>8</v>
      </c>
      <c r="C2" s="19"/>
      <c r="D2" s="19"/>
      <c r="E2" s="19"/>
      <c r="F2" s="19"/>
      <c r="G2" s="19"/>
      <c r="H2" s="19"/>
      <c r="I2" s="1"/>
    </row>
    <row r="3" spans="1:9" ht="30" customHeight="1" x14ac:dyDescent="0.25">
      <c r="A3" s="1"/>
      <c r="B3" s="3" t="s">
        <v>0</v>
      </c>
      <c r="C3" s="18" t="s">
        <v>1</v>
      </c>
      <c r="D3" s="3" t="s">
        <v>2</v>
      </c>
      <c r="E3" s="3" t="s">
        <v>3</v>
      </c>
      <c r="F3" s="3" t="s">
        <v>4</v>
      </c>
      <c r="G3" s="4" t="s">
        <v>5</v>
      </c>
      <c r="H3" s="4" t="s">
        <v>6</v>
      </c>
      <c r="I3" s="1"/>
    </row>
    <row r="4" spans="1:9" ht="25.5" x14ac:dyDescent="0.25">
      <c r="A4" s="1"/>
      <c r="B4" s="6">
        <v>1</v>
      </c>
      <c r="C4" s="7" t="s">
        <v>9</v>
      </c>
      <c r="D4" s="8">
        <v>405632</v>
      </c>
      <c r="E4" s="9" t="s">
        <v>19</v>
      </c>
      <c r="F4" s="9">
        <v>930</v>
      </c>
      <c r="G4" s="10">
        <v>403.84</v>
      </c>
      <c r="H4" s="11">
        <f>F4*G4</f>
        <v>375571.19999999995</v>
      </c>
      <c r="I4" s="1"/>
    </row>
    <row r="5" spans="1:9" ht="25.5" x14ac:dyDescent="0.25">
      <c r="A5" s="1"/>
      <c r="B5" s="12">
        <v>2</v>
      </c>
      <c r="C5" s="13" t="s">
        <v>10</v>
      </c>
      <c r="D5" s="14">
        <v>405620</v>
      </c>
      <c r="E5" s="15" t="s">
        <v>19</v>
      </c>
      <c r="F5" s="15">
        <v>960</v>
      </c>
      <c r="G5" s="16">
        <v>475.99</v>
      </c>
      <c r="H5" s="17">
        <f t="shared" ref="H5:H13" si="0">F5*G5</f>
        <v>456950.4</v>
      </c>
      <c r="I5" s="1"/>
    </row>
    <row r="6" spans="1:9" x14ac:dyDescent="0.25">
      <c r="A6" s="1"/>
      <c r="B6" s="12">
        <v>3</v>
      </c>
      <c r="C6" s="13" t="s">
        <v>11</v>
      </c>
      <c r="D6" s="14">
        <v>415610</v>
      </c>
      <c r="E6" s="15" t="s">
        <v>20</v>
      </c>
      <c r="F6" s="15">
        <v>100</v>
      </c>
      <c r="G6" s="16">
        <v>601.95000000000005</v>
      </c>
      <c r="H6" s="17">
        <f t="shared" si="0"/>
        <v>60195.000000000007</v>
      </c>
      <c r="I6" s="1"/>
    </row>
    <row r="7" spans="1:9" x14ac:dyDescent="0.25">
      <c r="A7" s="1"/>
      <c r="B7" s="12">
        <v>4</v>
      </c>
      <c r="C7" s="13" t="s">
        <v>12</v>
      </c>
      <c r="D7" s="14">
        <v>415575</v>
      </c>
      <c r="E7" s="15" t="s">
        <v>20</v>
      </c>
      <c r="F7" s="15">
        <v>85</v>
      </c>
      <c r="G7" s="16">
        <v>180.45</v>
      </c>
      <c r="H7" s="17">
        <f t="shared" si="0"/>
        <v>15338.249999999998</v>
      </c>
      <c r="I7" s="1"/>
    </row>
    <row r="8" spans="1:9" x14ac:dyDescent="0.25">
      <c r="A8" s="1"/>
      <c r="B8" s="12">
        <v>5</v>
      </c>
      <c r="C8" s="13" t="s">
        <v>13</v>
      </c>
      <c r="D8" s="14">
        <v>415576</v>
      </c>
      <c r="E8" s="15" t="s">
        <v>20</v>
      </c>
      <c r="F8" s="15">
        <v>85</v>
      </c>
      <c r="G8" s="16">
        <v>302.64</v>
      </c>
      <c r="H8" s="17">
        <f t="shared" si="0"/>
        <v>25724.399999999998</v>
      </c>
      <c r="I8" s="1"/>
    </row>
    <row r="9" spans="1:9" x14ac:dyDescent="0.25">
      <c r="A9" s="1"/>
      <c r="B9" s="12">
        <v>6</v>
      </c>
      <c r="C9" s="13" t="s">
        <v>14</v>
      </c>
      <c r="D9" s="14">
        <v>415577</v>
      </c>
      <c r="E9" s="15" t="s">
        <v>20</v>
      </c>
      <c r="F9" s="15">
        <v>90</v>
      </c>
      <c r="G9" s="16">
        <v>466.36</v>
      </c>
      <c r="H9" s="17">
        <f t="shared" si="0"/>
        <v>41972.4</v>
      </c>
      <c r="I9" s="1"/>
    </row>
    <row r="10" spans="1:9" x14ac:dyDescent="0.25">
      <c r="A10" s="1"/>
      <c r="B10" s="12">
        <v>7</v>
      </c>
      <c r="C10" s="13" t="s">
        <v>15</v>
      </c>
      <c r="D10" s="14">
        <v>415578</v>
      </c>
      <c r="E10" s="15" t="s">
        <v>20</v>
      </c>
      <c r="F10" s="15">
        <v>100</v>
      </c>
      <c r="G10" s="16">
        <v>520.41</v>
      </c>
      <c r="H10" s="17">
        <f t="shared" si="0"/>
        <v>52041</v>
      </c>
      <c r="I10" s="1"/>
    </row>
    <row r="11" spans="1:9" x14ac:dyDescent="0.25">
      <c r="A11" s="1"/>
      <c r="B11" s="12">
        <v>8</v>
      </c>
      <c r="C11" s="13" t="s">
        <v>16</v>
      </c>
      <c r="D11" s="14">
        <v>415622</v>
      </c>
      <c r="E11" s="15" t="s">
        <v>20</v>
      </c>
      <c r="F11" s="15">
        <v>750</v>
      </c>
      <c r="G11" s="16">
        <v>340.78</v>
      </c>
      <c r="H11" s="17">
        <f t="shared" si="0"/>
        <v>255584.99999999997</v>
      </c>
      <c r="I11" s="1"/>
    </row>
    <row r="12" spans="1:9" ht="25.5" x14ac:dyDescent="0.25">
      <c r="A12" s="1"/>
      <c r="B12" s="12">
        <v>9</v>
      </c>
      <c r="C12" s="13" t="s">
        <v>17</v>
      </c>
      <c r="D12" s="14">
        <v>415181</v>
      </c>
      <c r="E12" s="15" t="s">
        <v>20</v>
      </c>
      <c r="F12" s="15">
        <v>60</v>
      </c>
      <c r="G12" s="16">
        <v>594.67999999999995</v>
      </c>
      <c r="H12" s="17">
        <f t="shared" si="0"/>
        <v>35680.799999999996</v>
      </c>
      <c r="I12" s="1"/>
    </row>
    <row r="13" spans="1:9" ht="25.5" x14ac:dyDescent="0.25">
      <c r="A13" s="1"/>
      <c r="B13" s="12">
        <v>10</v>
      </c>
      <c r="C13" s="13" t="s">
        <v>18</v>
      </c>
      <c r="D13" s="14">
        <v>415180</v>
      </c>
      <c r="E13" s="15" t="s">
        <v>20</v>
      </c>
      <c r="F13" s="15">
        <v>90</v>
      </c>
      <c r="G13" s="16">
        <v>429.67</v>
      </c>
      <c r="H13" s="17">
        <f t="shared" si="0"/>
        <v>38670.300000000003</v>
      </c>
      <c r="I13" s="1"/>
    </row>
    <row r="14" spans="1:9" ht="5.0999999999999996" customHeight="1" x14ac:dyDescent="0.25"/>
    <row r="15" spans="1:9" ht="30" customHeight="1" x14ac:dyDescent="0.25">
      <c r="B15" s="20" t="s">
        <v>7</v>
      </c>
      <c r="C15" s="21"/>
      <c r="D15" s="21"/>
      <c r="E15" s="21"/>
      <c r="F15" s="21"/>
      <c r="G15" s="21"/>
      <c r="H15" s="5">
        <f>SUM(H4:H13)</f>
        <v>1357728.75</v>
      </c>
    </row>
    <row r="16" spans="1:9" ht="5.0999999999999996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</sheetData>
  <mergeCells count="2">
    <mergeCell ref="B2:H2"/>
    <mergeCell ref="B15:G15"/>
  </mergeCells>
  <printOptions horizontalCentered="1"/>
  <pageMargins left="0.39370078740157483" right="0.39370078740157483" top="0.39370078740157483" bottom="0.39370078740157483" header="0" footer="0"/>
  <pageSetup paperSize="9" fitToHeight="0" orientation="landscape" horizontalDpi="12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PLANILHA DE PREÇOS PE 22-2023</vt:lpstr>
      <vt:lpstr>'PLANILHA DE PREÇOS PE 22-2023'!Area_de_impressao</vt:lpstr>
      <vt:lpstr>'PLANILHA DE PREÇOS PE 22-2023'!Titulos_de_impressao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 Borges Torres</dc:creator>
  <cp:lastModifiedBy>Mateus Borges Torres</cp:lastModifiedBy>
  <cp:lastPrinted>2023-11-24T13:51:41Z</cp:lastPrinted>
  <dcterms:created xsi:type="dcterms:W3CDTF">2023-11-16T20:27:42Z</dcterms:created>
  <dcterms:modified xsi:type="dcterms:W3CDTF">2023-11-24T13:51:53Z</dcterms:modified>
</cp:coreProperties>
</file>